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rejci\Documents\_Ústí nad Labem\19 pk974_výměna oken newsroom\02_zhotovitel\3_výzva\190225-podklady pro VŘ\"/>
    </mc:Choice>
  </mc:AlternateContent>
  <bookViews>
    <workbookView xWindow="336" yWindow="-12" windowWidth="4812" windowHeight="1176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I37" i="1" l="1"/>
  <c r="I30" i="1"/>
  <c r="I31" i="1"/>
  <c r="I32" i="1"/>
  <c r="I33" i="1"/>
  <c r="I34" i="1"/>
  <c r="I35" i="1"/>
  <c r="I36" i="1"/>
  <c r="I38" i="1"/>
  <c r="I39" i="1"/>
  <c r="I40" i="1"/>
  <c r="I41" i="1"/>
  <c r="I42" i="1"/>
  <c r="I43" i="1"/>
  <c r="I44" i="1"/>
  <c r="I45" i="1"/>
  <c r="I29" i="1"/>
  <c r="I50" i="1" l="1"/>
  <c r="I52" i="1" s="1"/>
  <c r="I53" i="1" s="1"/>
</calcChain>
</file>

<file path=xl/sharedStrings.xml><?xml version="1.0" encoding="utf-8"?>
<sst xmlns="http://schemas.openxmlformats.org/spreadsheetml/2006/main" count="78" uniqueCount="53">
  <si>
    <t>Datum:</t>
  </si>
  <si>
    <t>Zhotovitel:</t>
  </si>
  <si>
    <t>IČ :</t>
  </si>
  <si>
    <t>pozn.:</t>
  </si>
  <si>
    <t>Takto barevná pole vyplní uchazeč</t>
  </si>
  <si>
    <t>Tabulka pro výpočet ceny :</t>
  </si>
  <si>
    <t>Popis položky</t>
  </si>
  <si>
    <t>Množství</t>
  </si>
  <si>
    <t>ks</t>
  </si>
  <si>
    <t>Cena celkem  (bez DPH)</t>
  </si>
  <si>
    <t>Předmět díla :</t>
  </si>
  <si>
    <t>Časový postup prací :</t>
  </si>
  <si>
    <t>-</t>
  </si>
  <si>
    <t>Jednot.         cena</t>
  </si>
  <si>
    <t>Soupis prací a tabulka pro výpočet ceny pro akci  :</t>
  </si>
  <si>
    <t>před zahájením prací bude odsouhlasen podrobný harmonogram prací s ohledem na plánované akce Českého rozhlasu</t>
  </si>
  <si>
    <t>Sazba DPH (%) :</t>
  </si>
  <si>
    <t>DPH :</t>
  </si>
  <si>
    <t>ČRo Ústí nad Labem - výměna oken v místnosti newsroomu</t>
  </si>
  <si>
    <t xml:space="preserve">Předmětem díla je výroba replik oken v objektu ČRo v Ústí nad Labem </t>
  </si>
  <si>
    <t>práce budou provedeny nejpozději do 31.10.2019</t>
  </si>
  <si>
    <t>kpl</t>
  </si>
  <si>
    <t>Pol.</t>
  </si>
  <si>
    <t>parapet vnitřní - masiv š. 42, otvory pro mřížky, dl. cca 610</t>
  </si>
  <si>
    <t xml:space="preserve">okno pol.1 - cca. 157 x 316 - viz schéma </t>
  </si>
  <si>
    <t>okno pol.2 - cca. 288 x 316 - viz schéma</t>
  </si>
  <si>
    <t>mřížka nad radiátor - v barvě mosazi - rozměr cca. 100 x 15</t>
  </si>
  <si>
    <t xml:space="preserve">profilovaný zákryt kabelového žlabu u podlahy - otevíratelný </t>
  </si>
  <si>
    <t>prodloužení a napojení venkovních parapetů z měděného plechu</t>
  </si>
  <si>
    <t>demontáž a zpětná montáž stávajících látkových žaluzií</t>
  </si>
  <si>
    <t>demontáž a ekologická likvidace stávajících prvků</t>
  </si>
  <si>
    <t>montážní práce</t>
  </si>
  <si>
    <t>zednické začištění vnitřního a vnějšího ostění včetně lokální opravy výmalby</t>
  </si>
  <si>
    <t>dílenská výkresová dokumentace</t>
  </si>
  <si>
    <t>vedlejší rozpočtové náklady včetně dopravy</t>
  </si>
  <si>
    <t xml:space="preserve">přední panel pod parapet pro zakrytí radiátorů - materiál dub - profilovaný, odnímatelný - s mezerou nahoře a dole cca. 15 cm pro přístup vzduchu </t>
  </si>
  <si>
    <t>úklid</t>
  </si>
  <si>
    <t>Měrná jed.</t>
  </si>
  <si>
    <t>Technický popis replik oken:</t>
  </si>
  <si>
    <t>materiál dub</t>
  </si>
  <si>
    <t>lištování oken</t>
  </si>
  <si>
    <t xml:space="preserve">otevírání, členění i pohledová šířka profilů budou zachovány </t>
  </si>
  <si>
    <t>osazení provizorního rámu s PVC fólií pro oddělení pracoviště</t>
  </si>
  <si>
    <t>zasklení vnitřního křídla jednoduchým sklem tl. 4 mm</t>
  </si>
  <si>
    <t>zasklení vnějšího křídla izolačním dvojsklem tl. 4-16-4</t>
  </si>
  <si>
    <t xml:space="preserve">součástí okna je dřevěný obklad ostění š. 26 cm a ozdobný límec š. 13 cm </t>
  </si>
  <si>
    <t>vrchní kování, záskočky, dorazy - budou zčásti repasovány, chybějící části doplněny za nové v obdobném provedení</t>
  </si>
  <si>
    <t>těsnění celoobvodové, dorazové i středové v odstínu blízkém barvě oken</t>
  </si>
  <si>
    <t xml:space="preserve">nátěr interiér i exteriér - hnědá lazura v odstínu jako u oken vyměněných v předcházejících etapách </t>
  </si>
  <si>
    <t>schema oken je kresleno z pohledu zevnitř</t>
  </si>
  <si>
    <t xml:space="preserve">odnímatelná venkovní síťka proti hmyzu na jedno z křídel u oken pol. 1  </t>
  </si>
  <si>
    <t>Celková cena v Kč (bez DPH) :</t>
  </si>
  <si>
    <t>Celková cena v Kč včetně DPH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</si>
</sst>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K_č_s_-;\-* #,##0\ _K_č_s_-;_-* &quot;-&quot;\ _K_č_s_-;_-@_-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Arial CE"/>
      <charset val="238"/>
    </font>
    <font>
      <sz val="10"/>
      <name val="Courier"/>
      <family val="1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1"/>
      <name val="?? ?????"/>
      <charset val="128"/>
    </font>
    <font>
      <sz val="11"/>
      <name val="?? ?????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0" borderId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42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top"/>
    </xf>
    <xf numFmtId="0" fontId="0" fillId="0" borderId="0" xfId="0" applyFill="1" applyAlignment="1">
      <alignment horizontal="center" vertical="top" wrapText="1"/>
    </xf>
    <xf numFmtId="0" fontId="0" fillId="0" borderId="0" xfId="0" applyFill="1"/>
    <xf numFmtId="0" fontId="0" fillId="0" borderId="0" xfId="0" applyFill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left" vertical="top" wrapText="1"/>
    </xf>
    <xf numFmtId="0" fontId="0" fillId="2" borderId="1" xfId="0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Alignment="1" applyProtection="1">
      <alignment horizontal="center" vertical="top"/>
      <protection locked="0"/>
    </xf>
    <xf numFmtId="0" fontId="0" fillId="2" borderId="1" xfId="0" applyFill="1" applyBorder="1" applyAlignment="1" applyProtection="1">
      <alignment horizontal="right"/>
      <protection locked="0"/>
    </xf>
  </cellXfs>
  <cellStyles count="20">
    <cellStyle name="_Evobus" xfId="4"/>
    <cellStyle name="_Evobus_1" xfId="5"/>
    <cellStyle name="_Evobus_2" xfId="6"/>
    <cellStyle name="čárky [0]_Cenový rozpočet - PANASONIC 3" xfId="7"/>
    <cellStyle name="Nedefinován" xfId="2"/>
    <cellStyle name="Normální" xfId="0" builtinId="0"/>
    <cellStyle name="Normální 10" xfId="19"/>
    <cellStyle name="Normální 2" xfId="1"/>
    <cellStyle name="normální 2 2" xfId="8"/>
    <cellStyle name="Normální 3" xfId="3"/>
    <cellStyle name="Normální 4" xfId="13"/>
    <cellStyle name="Normální 5" xfId="14"/>
    <cellStyle name="Normální 6" xfId="15"/>
    <cellStyle name="Normální 7" xfId="16"/>
    <cellStyle name="Normální 8" xfId="17"/>
    <cellStyle name="Normální 9" xfId="18"/>
    <cellStyle name="Styl 1" xfId="9"/>
    <cellStyle name="Styl 1 2" xfId="10"/>
    <cellStyle name="Styl 1_Hala B1.2 Bor-CTP-23.1.13" xfId="11"/>
    <cellStyle name="Styl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62"/>
  <sheetViews>
    <sheetView tabSelected="1" workbookViewId="0">
      <selection activeCell="M51" sqref="M51"/>
    </sheetView>
  </sheetViews>
  <sheetFormatPr defaultRowHeight="14.4"/>
  <cols>
    <col min="1" max="1" width="5.6640625" customWidth="1"/>
    <col min="2" max="3" width="4.88671875" customWidth="1"/>
    <col min="4" max="4" width="46.5546875" style="2" customWidth="1"/>
    <col min="5" max="5" width="4.6640625" style="2" hidden="1" customWidth="1"/>
    <col min="6" max="6" width="6.109375" style="2" customWidth="1"/>
    <col min="7" max="7" width="5.77734375" customWidth="1"/>
    <col min="8" max="8" width="8.77734375" customWidth="1"/>
    <col min="9" max="9" width="13.6640625" customWidth="1"/>
  </cols>
  <sheetData>
    <row r="3" spans="1:12" ht="18">
      <c r="B3" s="1" t="s">
        <v>14</v>
      </c>
      <c r="C3" s="1"/>
    </row>
    <row r="4" spans="1:12" ht="18">
      <c r="B4" s="1" t="s">
        <v>18</v>
      </c>
      <c r="C4" s="1"/>
    </row>
    <row r="5" spans="1:12" ht="18">
      <c r="B5" s="1"/>
      <c r="C5" s="1"/>
    </row>
    <row r="6" spans="1:12">
      <c r="B6" s="5"/>
      <c r="C6" s="5"/>
      <c r="D6" s="5"/>
      <c r="E6" s="5"/>
      <c r="F6" s="5"/>
    </row>
    <row r="7" spans="1:12">
      <c r="B7" s="11" t="s">
        <v>10</v>
      </c>
      <c r="C7" s="11"/>
    </row>
    <row r="8" spans="1:12" ht="19.2" customHeight="1">
      <c r="B8" s="36" t="s">
        <v>19</v>
      </c>
      <c r="C8" s="36"/>
      <c r="D8" s="36"/>
      <c r="E8" s="36"/>
      <c r="F8" s="36"/>
      <c r="G8" s="36"/>
      <c r="H8" s="36"/>
      <c r="I8" s="36"/>
    </row>
    <row r="9" spans="1:12" ht="14.4" customHeight="1">
      <c r="B9" s="36"/>
      <c r="C9" s="36"/>
      <c r="D9" s="36"/>
      <c r="E9" s="36"/>
      <c r="F9" s="36"/>
      <c r="G9" s="36"/>
      <c r="H9" s="36"/>
      <c r="I9" s="36"/>
    </row>
    <row r="10" spans="1:12" ht="15" customHeight="1">
      <c r="B10" s="37" t="s">
        <v>11</v>
      </c>
      <c r="C10" s="37"/>
      <c r="D10" s="37"/>
      <c r="E10" s="37"/>
      <c r="F10" s="37"/>
    </row>
    <row r="11" spans="1:12" ht="18.600000000000001" customHeight="1">
      <c r="B11" s="18" t="s">
        <v>12</v>
      </c>
      <c r="C11" s="38" t="s">
        <v>20</v>
      </c>
      <c r="D11" s="38"/>
      <c r="E11" s="38"/>
      <c r="F11" s="38"/>
      <c r="G11" s="38"/>
      <c r="H11" s="38"/>
      <c r="I11" s="38"/>
    </row>
    <row r="12" spans="1:12" ht="29.4" customHeight="1">
      <c r="B12" s="18" t="s">
        <v>12</v>
      </c>
      <c r="C12" s="35" t="s">
        <v>15</v>
      </c>
      <c r="D12" s="35"/>
      <c r="E12" s="35"/>
      <c r="F12" s="35"/>
      <c r="G12" s="35"/>
      <c r="H12" s="35"/>
      <c r="I12" s="35"/>
    </row>
    <row r="13" spans="1:12" ht="13.8" customHeight="1">
      <c r="B13" s="19"/>
      <c r="C13" s="19"/>
      <c r="D13" s="19"/>
      <c r="E13" s="19"/>
      <c r="F13" s="19"/>
      <c r="G13" s="19"/>
      <c r="H13" s="19"/>
      <c r="I13" s="19"/>
    </row>
    <row r="14" spans="1:12" ht="13.8" customHeight="1">
      <c r="B14" s="33" t="s">
        <v>38</v>
      </c>
      <c r="C14" s="33"/>
      <c r="D14" s="33"/>
      <c r="E14" s="33"/>
      <c r="F14" s="33"/>
      <c r="G14" s="33"/>
      <c r="H14" s="33"/>
      <c r="I14" s="19"/>
    </row>
    <row r="15" spans="1:12" ht="13.8" customHeight="1">
      <c r="A15" s="22"/>
      <c r="B15" s="21" t="s">
        <v>12</v>
      </c>
      <c r="C15" s="34" t="s">
        <v>49</v>
      </c>
      <c r="D15" s="34"/>
      <c r="E15" s="34"/>
      <c r="F15" s="34"/>
      <c r="G15" s="34"/>
      <c r="H15" s="34"/>
      <c r="I15" s="34"/>
      <c r="J15" s="22"/>
      <c r="K15" s="22"/>
      <c r="L15" s="22"/>
    </row>
    <row r="16" spans="1:12" ht="13.8" customHeight="1">
      <c r="A16" s="22"/>
      <c r="B16" s="21" t="s">
        <v>12</v>
      </c>
      <c r="C16" s="34" t="s">
        <v>41</v>
      </c>
      <c r="D16" s="34"/>
      <c r="E16" s="34"/>
      <c r="F16" s="34"/>
      <c r="G16" s="34"/>
      <c r="H16" s="34"/>
      <c r="I16" s="34"/>
      <c r="J16" s="22"/>
      <c r="K16" s="22"/>
      <c r="L16" s="22"/>
    </row>
    <row r="17" spans="1:12" ht="13.8" customHeight="1">
      <c r="A17" s="22"/>
      <c r="B17" s="21" t="s">
        <v>12</v>
      </c>
      <c r="C17" s="34" t="s">
        <v>39</v>
      </c>
      <c r="D17" s="34"/>
      <c r="E17" s="34"/>
      <c r="F17" s="34"/>
      <c r="G17" s="34"/>
      <c r="H17" s="34"/>
      <c r="I17" s="34"/>
      <c r="J17" s="22"/>
      <c r="K17" s="22"/>
      <c r="L17" s="22"/>
    </row>
    <row r="18" spans="1:12" ht="14.4" customHeight="1">
      <c r="A18" s="22"/>
      <c r="B18" s="21" t="s">
        <v>12</v>
      </c>
      <c r="C18" s="34" t="s">
        <v>48</v>
      </c>
      <c r="D18" s="34"/>
      <c r="E18" s="34"/>
      <c r="F18" s="34"/>
      <c r="G18" s="34"/>
      <c r="H18" s="34"/>
      <c r="I18" s="34"/>
      <c r="J18" s="22"/>
      <c r="K18" s="22"/>
      <c r="L18" s="22"/>
    </row>
    <row r="19" spans="1:12" ht="13.8" customHeight="1">
      <c r="A19" s="22"/>
      <c r="B19" s="21" t="s">
        <v>12</v>
      </c>
      <c r="C19" s="34" t="s">
        <v>44</v>
      </c>
      <c r="D19" s="34"/>
      <c r="E19" s="34"/>
      <c r="F19" s="34"/>
      <c r="G19" s="34"/>
      <c r="H19" s="34"/>
      <c r="I19" s="34"/>
      <c r="J19" s="22"/>
      <c r="K19" s="22"/>
      <c r="L19" s="22"/>
    </row>
    <row r="20" spans="1:12" ht="15.6" customHeight="1">
      <c r="A20" s="22"/>
      <c r="B20" s="21" t="s">
        <v>12</v>
      </c>
      <c r="C20" s="34" t="s">
        <v>43</v>
      </c>
      <c r="D20" s="34"/>
      <c r="E20" s="34"/>
      <c r="F20" s="34"/>
      <c r="G20" s="34"/>
      <c r="H20" s="34"/>
      <c r="I20" s="34"/>
      <c r="J20" s="22"/>
      <c r="K20" s="22"/>
      <c r="L20" s="22"/>
    </row>
    <row r="21" spans="1:12" ht="15.6" customHeight="1">
      <c r="A21" s="22"/>
      <c r="B21" s="21" t="s">
        <v>12</v>
      </c>
      <c r="C21" s="34" t="s">
        <v>47</v>
      </c>
      <c r="D21" s="34"/>
      <c r="E21" s="34"/>
      <c r="F21" s="34"/>
      <c r="G21" s="34"/>
      <c r="H21" s="34"/>
      <c r="I21" s="34"/>
      <c r="J21" s="22"/>
      <c r="K21" s="22"/>
      <c r="L21" s="22"/>
    </row>
    <row r="22" spans="1:12" ht="14.4" customHeight="1">
      <c r="A22" s="22"/>
      <c r="B22" s="21" t="s">
        <v>12</v>
      </c>
      <c r="C22" s="34" t="s">
        <v>45</v>
      </c>
      <c r="D22" s="34"/>
      <c r="E22" s="34"/>
      <c r="F22" s="34"/>
      <c r="G22" s="34"/>
      <c r="H22" s="34"/>
      <c r="I22" s="34"/>
      <c r="J22" s="22"/>
      <c r="K22" s="22"/>
      <c r="L22" s="22"/>
    </row>
    <row r="23" spans="1:12" ht="28.8" customHeight="1">
      <c r="A23" s="22"/>
      <c r="B23" s="21" t="s">
        <v>12</v>
      </c>
      <c r="C23" s="34" t="s">
        <v>46</v>
      </c>
      <c r="D23" s="34"/>
      <c r="E23" s="34"/>
      <c r="F23" s="34"/>
      <c r="G23" s="34"/>
      <c r="H23" s="34"/>
      <c r="I23" s="34"/>
      <c r="J23" s="22"/>
      <c r="K23" s="22"/>
      <c r="L23" s="22"/>
    </row>
    <row r="24" spans="1:12" ht="28.8" customHeight="1">
      <c r="A24" s="22"/>
      <c r="B24" s="21"/>
      <c r="C24" s="23"/>
      <c r="D24" s="23"/>
      <c r="E24" s="23"/>
      <c r="F24" s="23"/>
      <c r="G24" s="23"/>
      <c r="H24" s="23"/>
      <c r="I24" s="23"/>
      <c r="J24" s="22"/>
      <c r="K24" s="22"/>
      <c r="L24" s="22"/>
    </row>
    <row r="25" spans="1:12" ht="28.8" customHeight="1">
      <c r="A25" s="22"/>
      <c r="B25" s="21"/>
      <c r="C25" s="23"/>
      <c r="D25" s="23"/>
      <c r="E25" s="23"/>
      <c r="F25" s="23"/>
      <c r="G25" s="23"/>
      <c r="H25" s="23"/>
      <c r="I25" s="23"/>
      <c r="J25" s="22"/>
      <c r="K25" s="22"/>
      <c r="L25" s="22"/>
    </row>
    <row r="26" spans="1:12" ht="11.4" customHeight="1">
      <c r="B26" s="19"/>
      <c r="C26" s="19"/>
      <c r="D26" s="19"/>
      <c r="E26" s="19"/>
      <c r="F26" s="19"/>
      <c r="G26" s="19"/>
      <c r="H26" s="19"/>
      <c r="I26" s="19"/>
    </row>
    <row r="27" spans="1:12" ht="15" customHeight="1">
      <c r="B27" s="32" t="s">
        <v>5</v>
      </c>
      <c r="C27" s="32"/>
      <c r="D27" s="32"/>
      <c r="E27" s="32"/>
      <c r="F27" s="32"/>
    </row>
    <row r="28" spans="1:12" s="7" customFormat="1" ht="33.6" customHeight="1">
      <c r="B28" s="8" t="s">
        <v>22</v>
      </c>
      <c r="C28" s="28" t="s">
        <v>6</v>
      </c>
      <c r="D28" s="29"/>
      <c r="E28" s="6"/>
      <c r="F28" s="8" t="s">
        <v>37</v>
      </c>
      <c r="G28" s="8" t="s">
        <v>7</v>
      </c>
      <c r="H28" s="8" t="s">
        <v>13</v>
      </c>
      <c r="I28" s="8" t="s">
        <v>9</v>
      </c>
    </row>
    <row r="29" spans="1:12" s="7" customFormat="1">
      <c r="B29" s="8">
        <v>1</v>
      </c>
      <c r="C29" s="28" t="s">
        <v>24</v>
      </c>
      <c r="D29" s="29"/>
      <c r="E29" s="6"/>
      <c r="F29" s="8" t="s">
        <v>8</v>
      </c>
      <c r="G29" s="8">
        <v>2</v>
      </c>
      <c r="H29" s="39">
        <v>0</v>
      </c>
      <c r="I29" s="8">
        <f>G29*H29</f>
        <v>0</v>
      </c>
    </row>
    <row r="30" spans="1:12" s="7" customFormat="1">
      <c r="B30" s="8">
        <v>2</v>
      </c>
      <c r="C30" s="28" t="s">
        <v>25</v>
      </c>
      <c r="D30" s="29"/>
      <c r="E30" s="6"/>
      <c r="F30" s="8" t="s">
        <v>8</v>
      </c>
      <c r="G30" s="8">
        <v>1</v>
      </c>
      <c r="H30" s="39">
        <v>0</v>
      </c>
      <c r="I30" s="8">
        <f t="shared" ref="I30:I45" si="0">G30*H30</f>
        <v>0</v>
      </c>
    </row>
    <row r="31" spans="1:12" s="7" customFormat="1">
      <c r="B31" s="8">
        <v>3</v>
      </c>
      <c r="C31" s="28" t="s">
        <v>23</v>
      </c>
      <c r="D31" s="29"/>
      <c r="E31" s="6"/>
      <c r="F31" s="8" t="s">
        <v>8</v>
      </c>
      <c r="G31" s="8">
        <v>1</v>
      </c>
      <c r="H31" s="39">
        <v>0</v>
      </c>
      <c r="I31" s="8">
        <f t="shared" si="0"/>
        <v>0</v>
      </c>
    </row>
    <row r="32" spans="1:12" s="7" customFormat="1" ht="16.8" customHeight="1">
      <c r="B32" s="8">
        <v>4</v>
      </c>
      <c r="C32" s="28" t="s">
        <v>26</v>
      </c>
      <c r="D32" s="29"/>
      <c r="E32" s="6"/>
      <c r="F32" s="8" t="s">
        <v>8</v>
      </c>
      <c r="G32" s="8">
        <v>4</v>
      </c>
      <c r="H32" s="39">
        <v>0</v>
      </c>
      <c r="I32" s="8">
        <f t="shared" si="0"/>
        <v>0</v>
      </c>
    </row>
    <row r="33" spans="2:9" s="7" customFormat="1" ht="46.8" customHeight="1">
      <c r="B33" s="8">
        <v>5</v>
      </c>
      <c r="C33" s="28" t="s">
        <v>35</v>
      </c>
      <c r="D33" s="29"/>
      <c r="E33" s="6"/>
      <c r="F33" s="8" t="s">
        <v>8</v>
      </c>
      <c r="G33" s="8">
        <v>1</v>
      </c>
      <c r="H33" s="39">
        <v>0</v>
      </c>
      <c r="I33" s="8">
        <f t="shared" si="0"/>
        <v>0</v>
      </c>
    </row>
    <row r="34" spans="2:9" s="7" customFormat="1">
      <c r="B34" s="8">
        <v>6</v>
      </c>
      <c r="C34" s="28" t="s">
        <v>27</v>
      </c>
      <c r="D34" s="29"/>
      <c r="E34" s="6"/>
      <c r="F34" s="8" t="s">
        <v>8</v>
      </c>
      <c r="G34" s="8">
        <v>1</v>
      </c>
      <c r="H34" s="39">
        <v>0</v>
      </c>
      <c r="I34" s="8">
        <f t="shared" si="0"/>
        <v>0</v>
      </c>
    </row>
    <row r="35" spans="2:9" s="7" customFormat="1" ht="30.6" customHeight="1">
      <c r="B35" s="8">
        <v>7</v>
      </c>
      <c r="C35" s="28" t="s">
        <v>50</v>
      </c>
      <c r="D35" s="29"/>
      <c r="E35" s="6"/>
      <c r="F35" s="8" t="s">
        <v>8</v>
      </c>
      <c r="G35" s="8">
        <v>2</v>
      </c>
      <c r="H35" s="39">
        <v>0</v>
      </c>
      <c r="I35" s="8">
        <f t="shared" si="0"/>
        <v>0</v>
      </c>
    </row>
    <row r="36" spans="2:9" s="7" customFormat="1">
      <c r="B36" s="8">
        <v>8</v>
      </c>
      <c r="C36" s="28" t="s">
        <v>40</v>
      </c>
      <c r="D36" s="29"/>
      <c r="E36" s="6"/>
      <c r="F36" s="8" t="s">
        <v>21</v>
      </c>
      <c r="G36" s="8">
        <v>1</v>
      </c>
      <c r="H36" s="39">
        <v>0</v>
      </c>
      <c r="I36" s="8">
        <f t="shared" si="0"/>
        <v>0</v>
      </c>
    </row>
    <row r="37" spans="2:9" s="7" customFormat="1">
      <c r="B37" s="8">
        <v>9</v>
      </c>
      <c r="C37" s="28" t="s">
        <v>28</v>
      </c>
      <c r="D37" s="29"/>
      <c r="E37" s="6"/>
      <c r="F37" s="8" t="s">
        <v>21</v>
      </c>
      <c r="G37" s="8">
        <v>1</v>
      </c>
      <c r="H37" s="39">
        <v>0</v>
      </c>
      <c r="I37" s="8">
        <f t="shared" ref="I37" si="1">G37*H37</f>
        <v>0</v>
      </c>
    </row>
    <row r="38" spans="2:9" s="7" customFormat="1">
      <c r="B38" s="8">
        <v>10</v>
      </c>
      <c r="C38" s="28" t="s">
        <v>42</v>
      </c>
      <c r="D38" s="29"/>
      <c r="E38" s="6"/>
      <c r="F38" s="8" t="s">
        <v>21</v>
      </c>
      <c r="G38" s="8">
        <v>1</v>
      </c>
      <c r="H38" s="39">
        <v>0</v>
      </c>
      <c r="I38" s="8">
        <f t="shared" si="0"/>
        <v>0</v>
      </c>
    </row>
    <row r="39" spans="2:9" s="7" customFormat="1">
      <c r="B39" s="8">
        <v>11</v>
      </c>
      <c r="C39" s="28" t="s">
        <v>29</v>
      </c>
      <c r="D39" s="29"/>
      <c r="E39" s="6"/>
      <c r="F39" s="8" t="s">
        <v>21</v>
      </c>
      <c r="G39" s="8">
        <v>1</v>
      </c>
      <c r="H39" s="39">
        <v>0</v>
      </c>
      <c r="I39" s="8">
        <f t="shared" si="0"/>
        <v>0</v>
      </c>
    </row>
    <row r="40" spans="2:9" s="7" customFormat="1">
      <c r="B40" s="8">
        <v>12</v>
      </c>
      <c r="C40" s="28" t="s">
        <v>30</v>
      </c>
      <c r="D40" s="29"/>
      <c r="E40" s="6"/>
      <c r="F40" s="8" t="s">
        <v>21</v>
      </c>
      <c r="G40" s="8">
        <v>1</v>
      </c>
      <c r="H40" s="39">
        <v>0</v>
      </c>
      <c r="I40" s="8">
        <f t="shared" si="0"/>
        <v>0</v>
      </c>
    </row>
    <row r="41" spans="2:9" s="7" customFormat="1">
      <c r="B41" s="8">
        <v>13</v>
      </c>
      <c r="C41" s="28" t="s">
        <v>31</v>
      </c>
      <c r="D41" s="29"/>
      <c r="E41" s="6"/>
      <c r="F41" s="8" t="s">
        <v>21</v>
      </c>
      <c r="G41" s="8">
        <v>1</v>
      </c>
      <c r="H41" s="39">
        <v>0</v>
      </c>
      <c r="I41" s="8">
        <f t="shared" si="0"/>
        <v>0</v>
      </c>
    </row>
    <row r="42" spans="2:9" s="7" customFormat="1" ht="31.2" customHeight="1">
      <c r="B42" s="8">
        <v>14</v>
      </c>
      <c r="C42" s="28" t="s">
        <v>32</v>
      </c>
      <c r="D42" s="29"/>
      <c r="E42" s="6"/>
      <c r="F42" s="8" t="s">
        <v>21</v>
      </c>
      <c r="G42" s="8">
        <v>1</v>
      </c>
      <c r="H42" s="39">
        <v>0</v>
      </c>
      <c r="I42" s="8">
        <f t="shared" si="0"/>
        <v>0</v>
      </c>
    </row>
    <row r="43" spans="2:9" s="7" customFormat="1">
      <c r="B43" s="8">
        <v>15</v>
      </c>
      <c r="C43" s="28" t="s">
        <v>33</v>
      </c>
      <c r="D43" s="29"/>
      <c r="E43" s="6"/>
      <c r="F43" s="8" t="s">
        <v>21</v>
      </c>
      <c r="G43" s="8">
        <v>1</v>
      </c>
      <c r="H43" s="39">
        <v>0</v>
      </c>
      <c r="I43" s="8">
        <f t="shared" si="0"/>
        <v>0</v>
      </c>
    </row>
    <row r="44" spans="2:9" s="7" customFormat="1">
      <c r="B44" s="8">
        <v>16</v>
      </c>
      <c r="C44" s="28" t="s">
        <v>36</v>
      </c>
      <c r="D44" s="29"/>
      <c r="E44" s="6"/>
      <c r="F44" s="8" t="s">
        <v>21</v>
      </c>
      <c r="G44" s="8">
        <v>1</v>
      </c>
      <c r="H44" s="39">
        <v>0</v>
      </c>
      <c r="I44" s="8">
        <f t="shared" si="0"/>
        <v>0</v>
      </c>
    </row>
    <row r="45" spans="2:9" s="7" customFormat="1">
      <c r="B45" s="8">
        <v>17</v>
      </c>
      <c r="C45" s="28" t="s">
        <v>34</v>
      </c>
      <c r="D45" s="29"/>
      <c r="E45" s="6"/>
      <c r="F45" s="8" t="s">
        <v>21</v>
      </c>
      <c r="G45" s="8">
        <v>1</v>
      </c>
      <c r="H45" s="39">
        <v>0</v>
      </c>
      <c r="I45" s="8">
        <f t="shared" si="0"/>
        <v>0</v>
      </c>
    </row>
    <row r="46" spans="2:9" s="7" customFormat="1">
      <c r="B46" s="8"/>
      <c r="C46" s="28"/>
      <c r="D46" s="29"/>
      <c r="E46" s="6"/>
      <c r="F46" s="8"/>
      <c r="G46" s="8"/>
      <c r="H46" s="8"/>
      <c r="I46" s="8"/>
    </row>
    <row r="47" spans="2:9" s="7" customFormat="1">
      <c r="B47" s="8"/>
      <c r="C47" s="28"/>
      <c r="D47" s="29"/>
      <c r="E47" s="6"/>
      <c r="F47" s="8"/>
      <c r="G47" s="8"/>
      <c r="H47" s="8"/>
      <c r="I47" s="8"/>
    </row>
    <row r="48" spans="2:9" s="12" customFormat="1" ht="19.5" customHeight="1">
      <c r="B48" s="13"/>
      <c r="C48" s="13"/>
      <c r="D48" s="15"/>
      <c r="E48" s="15"/>
      <c r="F48" s="15"/>
      <c r="G48" s="16"/>
      <c r="H48" s="17"/>
      <c r="I48" s="14"/>
    </row>
    <row r="49" spans="2:9">
      <c r="B49" s="10"/>
      <c r="C49" s="10"/>
      <c r="D49" s="19"/>
      <c r="E49" s="5"/>
      <c r="F49" s="9"/>
      <c r="G49" s="9"/>
      <c r="H49" s="9"/>
      <c r="I49" s="14"/>
    </row>
    <row r="50" spans="2:9">
      <c r="B50" s="31" t="s">
        <v>51</v>
      </c>
      <c r="C50" s="31"/>
      <c r="D50" s="31"/>
      <c r="E50" s="31"/>
      <c r="F50" s="31"/>
      <c r="G50" s="31"/>
      <c r="H50" s="31"/>
      <c r="I50" s="20">
        <f>SUM(I29:I46)</f>
        <v>0</v>
      </c>
    </row>
    <row r="51" spans="2:9">
      <c r="B51" s="30" t="s">
        <v>16</v>
      </c>
      <c r="C51" s="30"/>
      <c r="D51" s="30"/>
      <c r="E51" s="30"/>
      <c r="F51" s="30"/>
      <c r="G51" s="30"/>
      <c r="H51" s="30"/>
      <c r="I51" s="40">
        <v>0</v>
      </c>
    </row>
    <row r="52" spans="2:9">
      <c r="B52" s="30" t="s">
        <v>17</v>
      </c>
      <c r="C52" s="30"/>
      <c r="D52" s="30"/>
      <c r="E52" s="30"/>
      <c r="F52" s="30"/>
      <c r="G52" s="30"/>
      <c r="H52" s="30"/>
      <c r="I52" s="20">
        <f>I50*I51/100</f>
        <v>0</v>
      </c>
    </row>
    <row r="53" spans="2:9">
      <c r="B53" s="31" t="s">
        <v>52</v>
      </c>
      <c r="C53" s="31"/>
      <c r="D53" s="31"/>
      <c r="E53" s="31"/>
      <c r="F53" s="31"/>
      <c r="G53" s="31"/>
      <c r="H53" s="31"/>
      <c r="I53" s="20">
        <f>I50+I52</f>
        <v>0</v>
      </c>
    </row>
    <row r="54" spans="2:9" ht="8.25" customHeight="1"/>
    <row r="55" spans="2:9" ht="8.25" customHeight="1"/>
    <row r="56" spans="2:9" ht="8.25" customHeight="1"/>
    <row r="57" spans="2:9">
      <c r="B57" s="24" t="s">
        <v>0</v>
      </c>
      <c r="C57" s="25"/>
      <c r="D57" s="41"/>
    </row>
    <row r="58" spans="2:9">
      <c r="B58" s="24" t="s">
        <v>1</v>
      </c>
      <c r="C58" s="25"/>
      <c r="D58" s="41"/>
    </row>
    <row r="59" spans="2:9">
      <c r="B59" s="24" t="s">
        <v>2</v>
      </c>
      <c r="C59" s="25"/>
      <c r="D59" s="41"/>
    </row>
    <row r="61" spans="2:9">
      <c r="B61" s="26" t="s">
        <v>3</v>
      </c>
      <c r="C61" s="27"/>
      <c r="D61" s="4" t="s">
        <v>4</v>
      </c>
    </row>
    <row r="62" spans="2:9">
      <c r="D62" s="3"/>
    </row>
  </sheetData>
  <sheetProtection password="DA5F" sheet="1" objects="1" scenarios="1"/>
  <mergeCells count="44">
    <mergeCell ref="C12:I12"/>
    <mergeCell ref="C28:D28"/>
    <mergeCell ref="C29:D29"/>
    <mergeCell ref="B8:I8"/>
    <mergeCell ref="B9:I9"/>
    <mergeCell ref="B10:F10"/>
    <mergeCell ref="C11:I11"/>
    <mergeCell ref="B14:H14"/>
    <mergeCell ref="C23:I23"/>
    <mergeCell ref="C19:I19"/>
    <mergeCell ref="C20:I20"/>
    <mergeCell ref="C21:I21"/>
    <mergeCell ref="C22:I22"/>
    <mergeCell ref="C18:I18"/>
    <mergeCell ref="C15:I15"/>
    <mergeCell ref="C16:I16"/>
    <mergeCell ref="C17:I17"/>
    <mergeCell ref="B53:H53"/>
    <mergeCell ref="B27:F27"/>
    <mergeCell ref="C30:D30"/>
    <mergeCell ref="C31:D31"/>
    <mergeCell ref="C32:D32"/>
    <mergeCell ref="C33:D33"/>
    <mergeCell ref="C47:D47"/>
    <mergeCell ref="C46:D46"/>
    <mergeCell ref="C37:D37"/>
    <mergeCell ref="B51:H51"/>
    <mergeCell ref="B50:H50"/>
    <mergeCell ref="B59:C59"/>
    <mergeCell ref="B58:C58"/>
    <mergeCell ref="B57:C57"/>
    <mergeCell ref="B61:C61"/>
    <mergeCell ref="C34:D34"/>
    <mergeCell ref="C35:D35"/>
    <mergeCell ref="C36:D36"/>
    <mergeCell ref="C39:D39"/>
    <mergeCell ref="C38:D38"/>
    <mergeCell ref="C45:D45"/>
    <mergeCell ref="C40:D40"/>
    <mergeCell ref="C41:D41"/>
    <mergeCell ref="C42:D42"/>
    <mergeCell ref="C43:D43"/>
    <mergeCell ref="C44:D44"/>
    <mergeCell ref="B52:H5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9A8446EC925D43BFC093C83A84966D" ma:contentTypeVersion="" ma:contentTypeDescription="Vytvoří nový dokument" ma:contentTypeScope="" ma:versionID="22a92c5c2402af3636c6c2fd2f13212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83A7CD61-94F8-4A06-BB8D-BAB5C9E07491}"/>
</file>

<file path=customXml/itemProps2.xml><?xml version="1.0" encoding="utf-8"?>
<ds:datastoreItem xmlns:ds="http://schemas.openxmlformats.org/officeDocument/2006/customXml" ds:itemID="{DFA2CFF4-7B7A-45C9-A753-DCB7D8EEB98D}"/>
</file>

<file path=customXml/itemProps3.xml><?xml version="1.0" encoding="utf-8"?>
<ds:datastoreItem xmlns:ds="http://schemas.openxmlformats.org/officeDocument/2006/customXml" ds:itemID="{520A8838-F664-4894-9089-A5CF668E8A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Pavel Krejčí</dc:creator>
  <cp:lastModifiedBy>Pavel Krejčí</cp:lastModifiedBy>
  <cp:lastPrinted>2019-02-21T14:28:21Z</cp:lastPrinted>
  <dcterms:created xsi:type="dcterms:W3CDTF">2014-04-02T10:09:06Z</dcterms:created>
  <dcterms:modified xsi:type="dcterms:W3CDTF">2019-02-25T07:09:02Z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0x010100229A8446EC925D43BFC093C83A84966D</vt:lpwstr>
  </property>
</Properties>
</file>